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SituaticionFinanciera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<sst xmlns="http://schemas.openxmlformats.org/spreadsheetml/2006/main" count="60" uniqueCount="59">
  <si>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H. AYUNTAMIENTO DE CENTRO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</si>
  <si>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</si>
  <si>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</si>
  <si>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</si>
  <si>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</si>
  <si>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</si>
  <si>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</si>
  <si>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</si>
  <si>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</si>
  <si>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</si>
  <si>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</si>
  <si>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</si>
  <si>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</si>
  <si>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</si>
  <si>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</si>
  <si>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PASIVO</t>
  </si>
  <si>
    <t>PASIVO CIRCULANTE</t>
  </si>
  <si>
    <t>CUENTAS POR PAGAR A CORTO PLAZO</t>
  </si>
  <si>
    <t>PORCIÓN A CORTO PLAZO DE LA DEUDA PÚBLICA A LARGO PLAZO</t>
  </si>
  <si>
    <t>PASIVO NO CIRCULANTE</t>
  </si>
  <si>
    <t>CUENTAS POR PAGAR A LARGO PLAZO</t>
  </si>
  <si>
    <t>DEUDA PÚBLICA A LARGO PLAZO</t>
  </si>
  <si>
    <t>HACIENDA PUBLICA/ PATRIMONIO</t>
  </si>
  <si>
    <t>HACIENDA PUBLICA/PATRIMONIO CONTRIBUIDO</t>
  </si>
  <si>
    <t>DONACIONES DE CAPITAL</t>
  </si>
  <si>
    <t>ACTUALIZACIÓN DE LA HACIENDA PÚBLICA/PATRIMONIO</t>
  </si>
  <si>
    <t>HACIENDA PUBLICA /PATRIMONIO GENERADO</t>
  </si>
  <si>
    <t>RESULTADOS DEL EJERCICIO (AHORRO/ DESAHORRO)</t>
  </si>
  <si>
    <t>RESULTADOS DE EJERCICIOS ANTERIORES</t>
  </si>
  <si>
    <t>RECTIFICACIONES DE RESULTADOS DE EJERCICIOS ANTERIORES</t>
  </si>
  <si>
    <t>DEMANDAS JUDICIAL EN PROCESO DE RESOLUCIÓN</t>
  </si>
  <si>
    <t>RESOLUCIÓN DE DEMANDAS EN PROCESO JUDICIAL</t>
  </si>
  <si>
    <t>CUENTAS DE ORDEN PRESUPUESTARIAS</t>
  </si>
  <si>
    <t>LEY DE INGRESOS ESTIMADA</t>
  </si>
  <si>
    <t>LEY DE INGRESOS POR EJECUTAR</t>
  </si>
  <si>
    <t>MODIFICACIONES A LA LEY DE INGRESOS ESTIMADA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</si>
  <si>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</si>
  <si>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</si>
  <si>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</si>
  <si>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</si>
  <si>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</si>
  <si>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</si>
  <si>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</si>
  <si>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</si>
  <si>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ESTADO DE SITUACION FINANCIERA </t>
  </si>
  <si>
    <t>TOTAL DE ACTIVOS CIRCULANTES</t>
  </si>
  <si>
    <t>TOTAL DE PASIVOS CIRCULANTES</t>
  </si>
  <si>
    <t>TOTAL  DE PASIVOS NO CIRCULANTES</t>
  </si>
  <si>
    <t>TOTAL DEL PASIVO</t>
  </si>
  <si>
    <t>TOTAL DE ACTIVOS NO CIRCULANTES</t>
  </si>
  <si>
    <t>TOTAL HACIENTA PUBLICA/PATRIMONIO</t>
  </si>
  <si>
    <t>TOTAL DEL ACTIVO</t>
  </si>
  <si>
    <t>TOTAL DEL PASIVO Y HACIENDA PUBLICA/PATRIMONIO</t>
  </si>
  <si>
    <t>CUENTAS DE ORDEN CONTABLE</t>
  </si>
  <si>
    <t>LEY DE INGRESOS DEVENGADA</t>
  </si>
  <si>
    <t>AL 31 DE DICIEMBRE DEL 2019</t>
  </si>
  <si>
    <t>31 DICIEMRE</t>
  </si>
  <si>
    <t>30 NOVIEMBRE</t>
  </si>
  <si>
    <t>31 DICIEMBRE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</si>
</sst>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_ ;[Red]\-#,##0.0000\ "/>
    <numFmt numFmtId="173" formatCode="#,##0.00_ ;[Red]\-#,##0.00\ "/>
    <numFmt numFmtId="174" formatCode="0.0"/>
  </numFmts>
  <fonts count="4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/>
    </xf>
    <xf numFmtId="40" fontId="5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/>
    </xf>
    <xf numFmtId="40" fontId="3" fillId="0" borderId="0" xfId="0" applyNumberFormat="1" applyFont="1" applyAlignment="1">
      <alignment horizontal="right"/>
    </xf>
    <xf numFmtId="4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0" fontId="3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171" fontId="0" fillId="0" borderId="0" xfId="47" applyFont="1" applyAlignment="1">
      <alignment/>
    </xf>
    <xf numFmtId="0" fontId="3" fillId="0" borderId="0" xfId="0" applyNumberFormat="1" applyFont="1" applyAlignment="1">
      <alignment horizontal="center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45.57421875" style="1" customWidth="1"/>
    <col min="2" max="3" width="18.00390625" style="1" bestFit="1" customWidth="1"/>
    <col min="4" max="4" width="56.421875" style="3" customWidth="1"/>
    <col min="5" max="5" width="18.00390625" style="3" customWidth="1"/>
    <col min="6" max="6" width="16.7109375" style="0" customWidth="1"/>
    <col min="7" max="7" width="14.00390625" style="0" customWidth="1"/>
    <col min="8" max="8" width="14.8515625" style="0" bestFit="1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5.75">
      <c r="A2" s="30" t="s">
        <v>44</v>
      </c>
      <c r="B2" s="30"/>
      <c r="C2" s="30"/>
      <c r="D2" s="30"/>
      <c r="E2" s="30"/>
      <c r="F2" s="30"/>
    </row>
    <row r="3" spans="1:6" ht="15.75">
      <c r="A3" s="30" t="s">
        <v>55</v>
      </c>
      <c r="B3" s="30"/>
      <c r="C3" s="30"/>
      <c r="D3" s="30"/>
      <c r="E3" s="30"/>
      <c r="F3" s="30"/>
    </row>
    <row r="4" spans="1:5" ht="15">
      <c r="A4" s="5"/>
      <c r="B4" s="5"/>
      <c r="C4" s="5"/>
      <c r="D4" s="6"/>
      <c r="E4" s="6"/>
    </row>
    <row r="5" spans="1:6" ht="15.75">
      <c r="A5" s="7" t="s">
        <v>1</v>
      </c>
      <c r="B5" s="8" t="s">
        <v>56</v>
      </c>
      <c r="C5" s="23" t="s">
        <v>57</v>
      </c>
      <c r="D5" s="9" t="s">
        <v>15</v>
      </c>
      <c r="E5" s="23" t="s">
        <v>58</v>
      </c>
      <c r="F5" s="23" t="s">
        <v>57</v>
      </c>
    </row>
    <row r="6" spans="1:6" ht="12.75">
      <c r="A6" s="10" t="s">
        <v>2</v>
      </c>
      <c r="D6" s="10" t="s">
        <v>16</v>
      </c>
      <c r="E6"/>
      <c r="F6" s="3"/>
    </row>
    <row r="7" spans="1:6" ht="12.75">
      <c r="A7" s="2" t="s">
        <v>3</v>
      </c>
      <c r="B7" s="4">
        <v>142340524.85</v>
      </c>
      <c r="C7" s="4">
        <v>409684303.6</v>
      </c>
      <c r="D7" s="2" t="s">
        <v>17</v>
      </c>
      <c r="E7" s="4">
        <v>213089808.03</v>
      </c>
      <c r="F7" s="4">
        <v>138772313.83</v>
      </c>
    </row>
    <row r="8" spans="1:6" ht="12.75">
      <c r="A8" s="11" t="s">
        <v>4</v>
      </c>
      <c r="B8" s="4">
        <v>69476743.92</v>
      </c>
      <c r="C8" s="12">
        <v>37889669.33</v>
      </c>
      <c r="D8" s="13" t="s">
        <v>18</v>
      </c>
      <c r="E8" s="4">
        <v>0</v>
      </c>
      <c r="F8" s="12">
        <v>10799578.32</v>
      </c>
    </row>
    <row r="9" spans="1:6" ht="12.75">
      <c r="A9" s="2" t="s">
        <v>5</v>
      </c>
      <c r="B9" s="4">
        <v>5493590.43</v>
      </c>
      <c r="C9" s="4">
        <v>21602988.99</v>
      </c>
      <c r="D9" s="2"/>
      <c r="E9" s="4"/>
      <c r="F9" s="4"/>
    </row>
    <row r="10" spans="1:6" ht="12.75">
      <c r="A10" s="2" t="s">
        <v>6</v>
      </c>
      <c r="B10" s="4">
        <v>6923869.77</v>
      </c>
      <c r="C10" s="4">
        <v>6923869.77</v>
      </c>
      <c r="D10" s="15" t="s">
        <v>46</v>
      </c>
      <c r="E10" s="15">
        <f>SUM(E7:E11)</f>
        <v>213089808.03</v>
      </c>
      <c r="F10" s="15">
        <f>SUM(F7:F11)</f>
        <v>149571892.15</v>
      </c>
    </row>
    <row r="11" spans="1:6" ht="12.75">
      <c r="A11" s="2"/>
      <c r="C11" s="2"/>
      <c r="D11" s="4"/>
      <c r="E11"/>
      <c r="F11" s="4"/>
    </row>
    <row r="12" spans="1:6" ht="12.75">
      <c r="A12" s="14" t="s">
        <v>45</v>
      </c>
      <c r="B12" s="16">
        <f>SUM(B7:B11)</f>
        <v>224234728.97</v>
      </c>
      <c r="C12" s="15">
        <f>SUM(C7:C11)</f>
        <v>476100831.69</v>
      </c>
      <c r="D12" s="10" t="s">
        <v>19</v>
      </c>
      <c r="E12"/>
      <c r="F12" s="3"/>
    </row>
    <row r="13" spans="1:6" ht="12.75">
      <c r="A13" s="2"/>
      <c r="C13" s="2"/>
      <c r="D13" s="2" t="s">
        <v>20</v>
      </c>
      <c r="E13" s="4">
        <v>77928862.91</v>
      </c>
      <c r="F13" s="4">
        <v>77928862.91</v>
      </c>
    </row>
    <row r="14" spans="1:6" ht="12.75">
      <c r="A14" s="10" t="s">
        <v>7</v>
      </c>
      <c r="D14" s="11" t="s">
        <v>21</v>
      </c>
      <c r="E14" s="12">
        <v>237236295.71</v>
      </c>
      <c r="F14" s="12">
        <v>237236295.71</v>
      </c>
    </row>
    <row r="15" spans="1:6" ht="12.75">
      <c r="A15" s="2" t="s">
        <v>8</v>
      </c>
      <c r="B15" s="4">
        <v>11669037.01</v>
      </c>
      <c r="C15" s="4">
        <v>11000000</v>
      </c>
      <c r="E15"/>
      <c r="F15" s="3"/>
    </row>
    <row r="16" spans="1:6" ht="24">
      <c r="A16" s="17" t="s">
        <v>9</v>
      </c>
      <c r="B16" s="4">
        <v>9472391.55</v>
      </c>
      <c r="C16" s="12">
        <v>9472391.55</v>
      </c>
      <c r="D16" s="15" t="s">
        <v>47</v>
      </c>
      <c r="E16" s="25">
        <f>SUM(E13:E15)</f>
        <v>315165158.62</v>
      </c>
      <c r="F16" s="25">
        <f>SUM(F13:F15)</f>
        <v>315165158.62</v>
      </c>
    </row>
    <row r="17" spans="1:3" ht="24">
      <c r="A17" s="17" t="s">
        <v>10</v>
      </c>
      <c r="B17" s="4">
        <v>2359263165.67</v>
      </c>
      <c r="C17" s="12">
        <v>2252779087.85</v>
      </c>
    </row>
    <row r="18" spans="1:8" ht="12.75">
      <c r="A18" s="2" t="s">
        <v>11</v>
      </c>
      <c r="B18" s="4">
        <v>626772905.0997</v>
      </c>
      <c r="C18" s="4">
        <v>616196395.9997</v>
      </c>
      <c r="D18" s="16" t="s">
        <v>48</v>
      </c>
      <c r="E18" s="16">
        <v>528254966.65</v>
      </c>
      <c r="F18" s="16">
        <v>464737050.77</v>
      </c>
      <c r="G18" s="26"/>
      <c r="H18" s="27"/>
    </row>
    <row r="19" spans="1:5" ht="12.75">
      <c r="A19" s="2" t="s">
        <v>12</v>
      </c>
      <c r="B19" s="4">
        <v>4164631.92</v>
      </c>
      <c r="C19" s="4">
        <v>4164631.92</v>
      </c>
      <c r="E19" s="4"/>
    </row>
    <row r="20" spans="1:5" ht="12.75">
      <c r="A20" s="2" t="s">
        <v>13</v>
      </c>
      <c r="B20" s="4">
        <v>-472309573.8324</v>
      </c>
      <c r="C20" s="4">
        <v>-437871093.5424</v>
      </c>
      <c r="D20" s="10" t="s">
        <v>22</v>
      </c>
      <c r="E20" s="4"/>
    </row>
    <row r="21" spans="1:5" ht="12.75">
      <c r="A21" s="2" t="s">
        <v>14</v>
      </c>
      <c r="B21" s="4">
        <v>2404707.36</v>
      </c>
      <c r="C21" s="4">
        <v>9033109.46</v>
      </c>
      <c r="E21" s="4"/>
    </row>
    <row r="22" spans="1:5" ht="12.75">
      <c r="A22" s="2"/>
      <c r="C22" s="4"/>
      <c r="D22" s="10" t="s">
        <v>23</v>
      </c>
      <c r="E22" s="4"/>
    </row>
    <row r="23" spans="1:5" ht="12.75">
      <c r="A23" s="14" t="s">
        <v>49</v>
      </c>
      <c r="B23" s="15">
        <f>SUM(B15:B21)</f>
        <v>2541437264.7773004</v>
      </c>
      <c r="C23" s="15">
        <f>SUM(C15:C21)</f>
        <v>2464774523.2373004</v>
      </c>
      <c r="D23" s="4"/>
      <c r="E23" s="4"/>
    </row>
    <row r="24" spans="1:6" ht="12.75">
      <c r="A24" s="2"/>
      <c r="B24" s="4"/>
      <c r="D24" s="2" t="s">
        <v>24</v>
      </c>
      <c r="E24" s="4">
        <v>593930739.1833</v>
      </c>
      <c r="F24" s="4">
        <v>593930739.1833</v>
      </c>
    </row>
    <row r="25" spans="2:6" ht="12.75">
      <c r="B25" s="2"/>
      <c r="C25" s="2"/>
      <c r="D25" s="18" t="s">
        <v>25</v>
      </c>
      <c r="E25" s="4">
        <v>492315658.08</v>
      </c>
      <c r="F25" s="4">
        <v>492315658.08</v>
      </c>
    </row>
    <row r="26" spans="1:6" ht="12.75">
      <c r="A26" s="2"/>
      <c r="E26"/>
      <c r="F26" s="3"/>
    </row>
    <row r="27" spans="1:6" ht="12.75">
      <c r="A27" s="2"/>
      <c r="B27" s="2"/>
      <c r="D27" s="10" t="s">
        <v>26</v>
      </c>
      <c r="E27"/>
      <c r="F27" s="3"/>
    </row>
    <row r="28" spans="1:6" ht="12.75">
      <c r="A28" s="2"/>
      <c r="B28" s="2"/>
      <c r="E28"/>
      <c r="F28" s="3"/>
    </row>
    <row r="29" spans="1:6" ht="12.75">
      <c r="A29" s="2"/>
      <c r="D29" s="2" t="s">
        <v>27</v>
      </c>
      <c r="E29" s="4">
        <v>421550510.9691</v>
      </c>
      <c r="F29" s="4">
        <v>654279787.5391</v>
      </c>
    </row>
    <row r="30" spans="1:6" ht="12.75">
      <c r="A30" s="2"/>
      <c r="B30" s="2"/>
      <c r="D30" s="2" t="s">
        <v>28</v>
      </c>
      <c r="E30" s="4">
        <v>1226121421.5749</v>
      </c>
      <c r="F30" s="4">
        <v>1226121421.5749</v>
      </c>
    </row>
    <row r="31" spans="1:6" ht="12.75">
      <c r="A31" s="2"/>
      <c r="B31" s="2"/>
      <c r="D31" s="19" t="s">
        <v>29</v>
      </c>
      <c r="E31" s="4">
        <v>-496501302.71</v>
      </c>
      <c r="F31" s="4">
        <v>-490509302.22</v>
      </c>
    </row>
    <row r="32" spans="1:6" ht="12.75">
      <c r="A32" s="2"/>
      <c r="B32" s="2"/>
      <c r="E32"/>
      <c r="F32" s="3"/>
    </row>
    <row r="33" spans="1:6" ht="12.75">
      <c r="A33" s="2"/>
      <c r="B33" s="2"/>
      <c r="D33" s="15" t="s">
        <v>50</v>
      </c>
      <c r="E33" s="16">
        <f>+E24+E25+E29+E30+E31</f>
        <v>2237417027.0972996</v>
      </c>
      <c r="F33" s="16">
        <f>+F24+F25+F29+F30+F31</f>
        <v>2476138304.1573</v>
      </c>
    </row>
    <row r="34" spans="1:2" ht="12.75">
      <c r="A34" s="2"/>
      <c r="B34" s="2"/>
    </row>
    <row r="35" spans="1:6" ht="12.75">
      <c r="A35" s="10" t="s">
        <v>51</v>
      </c>
      <c r="B35" s="24">
        <f>+B12+B23</f>
        <v>2765671993.7473</v>
      </c>
      <c r="C35" s="24">
        <f>+C12+C23</f>
        <v>2940875354.9273005</v>
      </c>
      <c r="D35" s="16" t="s">
        <v>52</v>
      </c>
      <c r="E35" s="16">
        <f>+E18+E33</f>
        <v>2765671993.7472997</v>
      </c>
      <c r="F35" s="16">
        <f>+F18+F33</f>
        <v>2940875354.9273</v>
      </c>
    </row>
    <row r="36" spans="1:2" ht="12.75">
      <c r="A36" s="2"/>
      <c r="B36" s="2"/>
    </row>
    <row r="37" ht="12.75">
      <c r="A37" s="2"/>
    </row>
    <row r="38" spans="1:6" ht="12.75">
      <c r="A38" s="28" t="s">
        <v>53</v>
      </c>
      <c r="B38" s="28"/>
      <c r="C38" s="28"/>
      <c r="D38" s="28"/>
      <c r="E38" s="28"/>
      <c r="F38" s="28"/>
    </row>
    <row r="39" ht="12.75">
      <c r="A39" s="2"/>
    </row>
    <row r="40" spans="1:6" ht="12.75">
      <c r="A40" s="20" t="s">
        <v>30</v>
      </c>
      <c r="B40" s="21"/>
      <c r="C40" s="21"/>
      <c r="D40" s="22"/>
      <c r="E40" s="22"/>
      <c r="F40" s="4">
        <v>188715868.93</v>
      </c>
    </row>
    <row r="41" spans="1:6" ht="12.75">
      <c r="A41" s="20" t="s">
        <v>31</v>
      </c>
      <c r="B41" s="21"/>
      <c r="C41" s="21"/>
      <c r="D41" s="22"/>
      <c r="E41" s="22"/>
      <c r="F41" s="4">
        <v>188715868.93</v>
      </c>
    </row>
    <row r="42" ht="12.75">
      <c r="A42" s="2"/>
    </row>
    <row r="43" spans="1:6" ht="12.75">
      <c r="A43" s="28" t="s">
        <v>32</v>
      </c>
      <c r="B43" s="28"/>
      <c r="C43" s="28"/>
      <c r="D43" s="28"/>
      <c r="E43" s="28"/>
      <c r="F43" s="28"/>
    </row>
    <row r="44" ht="12.75">
      <c r="A44" s="2"/>
    </row>
    <row r="45" spans="1:6" ht="12.75">
      <c r="A45" s="2" t="s">
        <v>33</v>
      </c>
      <c r="C45" s="4">
        <v>2899500534</v>
      </c>
      <c r="D45" s="2" t="s">
        <v>37</v>
      </c>
      <c r="E45" s="4"/>
      <c r="F45" s="4">
        <v>2822125674</v>
      </c>
    </row>
    <row r="46" spans="1:6" ht="12.75">
      <c r="A46" s="2" t="s">
        <v>34</v>
      </c>
      <c r="C46" s="4">
        <v>1984392.42</v>
      </c>
      <c r="D46" s="2" t="s">
        <v>38</v>
      </c>
      <c r="E46" s="4"/>
      <c r="F46" s="4">
        <v>413664.27</v>
      </c>
    </row>
    <row r="47" spans="1:6" ht="12.75">
      <c r="A47" s="2" t="s">
        <v>35</v>
      </c>
      <c r="C47" s="4">
        <v>333389999.06</v>
      </c>
      <c r="D47" s="2" t="s">
        <v>39</v>
      </c>
      <c r="E47" s="4"/>
      <c r="F47" s="4">
        <v>555788001.12</v>
      </c>
    </row>
    <row r="48" spans="1:6" ht="12.75">
      <c r="A48" s="20" t="s">
        <v>54</v>
      </c>
      <c r="C48" s="4">
        <v>3230906140.64</v>
      </c>
      <c r="D48" s="2" t="s">
        <v>40</v>
      </c>
      <c r="E48" s="4"/>
      <c r="F48" s="4">
        <v>51724410.11</v>
      </c>
    </row>
    <row r="49" spans="1:6" ht="12.75">
      <c r="A49" s="2" t="s">
        <v>36</v>
      </c>
      <c r="C49" s="4">
        <f>C48</f>
        <v>3230906140.64</v>
      </c>
      <c r="D49" s="2" t="s">
        <v>41</v>
      </c>
      <c r="E49" s="4"/>
      <c r="F49" s="4">
        <v>3325775600.74</v>
      </c>
    </row>
    <row r="50" spans="1:6" ht="12.75">
      <c r="A50" s="2"/>
      <c r="B50" s="2"/>
      <c r="D50" s="2" t="s">
        <v>42</v>
      </c>
      <c r="E50" s="4"/>
      <c r="F50" s="4">
        <v>3325775600.74</v>
      </c>
    </row>
    <row r="51" spans="1:6" ht="12.75">
      <c r="A51" s="2"/>
      <c r="B51" s="2"/>
      <c r="D51" s="2" t="s">
        <v>43</v>
      </c>
      <c r="E51" s="4"/>
      <c r="F51" s="4">
        <v>3201715357.49</v>
      </c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</sheetData>
  <sheetProtection/>
  <mergeCells count="5">
    <mergeCell ref="A38:F38"/>
    <mergeCell ref="A43:F43"/>
    <mergeCell ref="A1:F1"/>
    <mergeCell ref="A2:F2"/>
    <mergeCell ref="A3:F3"/>
  </mergeCells>
  <printOptions/>
  <pageMargins left="0.3937007874015748" right="0.3937007874015748" top="0.984251968503937" bottom="0.984251968503937" header="0.5118110236220472" footer="0.5118110236220472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Lucila Filomena Cruz</cp:lastModifiedBy>
  <dcterms:modified xsi:type="dcterms:W3CDTF">2020-01-31T21:57:37Z</dcterms:modified>
  <cp:category/>
  <cp:version/>
  <cp:contentType/>
  <cp:contentStatus/>
</cp:coreProperties>
</file>